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Замечания МЭ 28.11.2019\"/>
    </mc:Choice>
  </mc:AlternateContent>
  <bookViews>
    <workbookView xWindow="0" yWindow="0" windowWidth="21570" windowHeight="961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8" i="1"/>
  <c r="K23" i="1"/>
</calcChain>
</file>

<file path=xl/sharedStrings.xml><?xml version="1.0" encoding="utf-8"?>
<sst xmlns="http://schemas.openxmlformats.org/spreadsheetml/2006/main" count="794" uniqueCount="113">
  <si>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</si>
  <si>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</si>
  <si>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</si>
  <si>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</si>
  <si>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</si>
  <si>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</si>
  <si>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</si>
  <si>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Год раскрытия информации: 2019 год</t>
  </si>
  <si>
    <t>Наименование инвестиционного проекта:</t>
  </si>
  <si>
    <t>Техническое перевооружение ПС 110/6,6/6,3 кВ "Вент. ствол №4 ш. Воркутинская": замена ОД и КЗ 110 кВ на элегазовые выключатели 110 кВ (2 шт.) г. Воркута Республика Коми</t>
  </si>
  <si>
    <t>Идентификатор инвестиционного проекта:</t>
  </si>
  <si>
    <t>I_005-51-1-03.13-0010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</si>
  <si>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</si>
  <si>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</si>
  <si>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</si>
  <si>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</si>
  <si>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</si>
  <si>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</si>
  <si>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</si>
  <si>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</si>
  <si>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</si>
  <si>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</si>
  <si>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</si>
  <si>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</si>
  <si>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</si>
  <si>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</si>
  <si>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</si>
  <si>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</si>
  <si>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</si>
  <si>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</si>
  <si>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</si>
  <si>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</si>
  <si>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</si>
  <si>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</si>
  <si>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</si>
  <si>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</si>
  <si>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</si>
  <si>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</si>
  <si>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</si>
  <si>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</si>
  <si>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</si>
  <si>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</si>
  <si>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</si>
  <si>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</si>
  <si>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1.1</t>
  </si>
  <si>
    <t>Выключатель 110-750 кВ с устройством фундаментов</t>
  </si>
  <si>
    <t>Iном 3150А; Iоткл 63 кА</t>
  </si>
  <si>
    <t>И1-02-3</t>
  </si>
  <si>
    <t>1.2</t>
  </si>
  <si>
    <t>Элемент ПС с устройством фундаментов</t>
  </si>
  <si>
    <t>ТТ на три фазы</t>
  </si>
  <si>
    <t>И5-01-3</t>
  </si>
  <si>
    <t>Распределительное устройство подстанции (ПС) 6-750 кВ</t>
  </si>
  <si>
    <t>Силовой трансформатор, автотрансформатор 35-750 кВ</t>
  </si>
  <si>
    <t>Проектные работы</t>
  </si>
  <si>
    <t>Установки компенсации реактивной мощности (КРМ) 110-750 кВ</t>
  </si>
  <si>
    <t>5.1</t>
  </si>
  <si>
    <t>Затраты на проектно-изыскательские работы для отдельных элементов электрических сетей</t>
  </si>
  <si>
    <t>от 21 до 50,9 млн. руб.</t>
  </si>
  <si>
    <t>П6-09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</si>
  <si>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</si>
  <si>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</si>
  <si>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</si>
  <si>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</si>
  <si>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</si>
  <si>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А.В.Шаяхметов</t>
  </si>
  <si>
    <t>Проверил:</t>
  </si>
  <si>
    <t>А.А.Горбачев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</si>
  <si>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</si>
  <si>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</si>
  <si>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</si>
  <si>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</si>
  <si>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</si>
  <si>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</si>
  <si>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</si>
  <si>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</si>
  <si>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</si>
  <si>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</si>
  <si>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</si>
  <si>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</si>
  <si>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//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</si>
  <si>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</si>
  <si>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</si>
  <si>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</si>
  <si>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</si>
  <si>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</si>
  <si>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</si>
  <si>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</si>
  <si>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</si>
  <si>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</si>
  <si>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</si>
  <si>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</si>
  <si>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</si>
  <si>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</si>
  <si>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</si>
  <si>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</si>
  <si>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</si>
  <si>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</si>
  <si>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</si>
  <si>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</si>
  <si>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</si>
  <si>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Начальник отдела
капитального
строительства</t>
  </si>
  <si>
    <t>Ячейка выключателя 110 кВ</t>
  </si>
  <si>
    <t>ячейка</t>
  </si>
  <si>
    <t>В1-02</t>
  </si>
  <si>
    <t>ПИР ячейка выключателя 110-220 кВ</t>
  </si>
  <si>
    <t>П2-02</t>
  </si>
  <si>
    <t>6.1</t>
  </si>
  <si>
    <t>Благоустройство и подготовка территории ПС</t>
  </si>
  <si>
    <t>тыс м2</t>
  </si>
  <si>
    <t>Б1-03</t>
  </si>
  <si>
    <t>м2</t>
  </si>
  <si>
    <t>С1-1-1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</si>
</sst>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0&quot; ед.&quot;"/>
    <numFmt numFmtId="166" formatCode="0&quot; объект&quot;"/>
    <numFmt numFmtId="167" formatCode="#,##0.00000"/>
    <numFmt numFmtId="168" formatCode="0.0"/>
    <numFmt numFmtId="169" formatCode="0.00000000"/>
    <numFmt numFmtId="174" formatCode="0&quot; кВ&quot;"/>
    <numFmt numFmtId="175" formatCode="0&quot; шт&quot;"/>
    <numFmt numFmtId="176" formatCode="0.000"/>
    <numFmt numFmtId="177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8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9" fontId="10" fillId="4" borderId="6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7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4" fontId="3" fillId="0" borderId="6" xfId="0" applyNumberFormat="1" applyFont="1" applyBorder="1" applyAlignment="1">
      <alignment horizontal="center" vertical="center" wrapText="1"/>
    </xf>
    <xf numFmtId="175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6" fillId="3" borderId="6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5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74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37</xdr:row>
      <xdr:rowOff>0</xdr:rowOff>
    </xdr:from>
    <xdr:to>
      <xdr:col>2</xdr:col>
      <xdr:colOff>757671</xdr:colOff>
      <xdr:row>40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40</xdr:row>
      <xdr:rowOff>95250</xdr:rowOff>
    </xdr:from>
    <xdr:to>
      <xdr:col>3</xdr:col>
      <xdr:colOff>219076</xdr:colOff>
      <xdr:row>43</xdr:row>
      <xdr:rowOff>123826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31</xdr:row>
      <xdr:rowOff>0</xdr:rowOff>
    </xdr:from>
    <xdr:to>
      <xdr:col>2</xdr:col>
      <xdr:colOff>757671</xdr:colOff>
      <xdr:row>34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34</xdr:row>
      <xdr:rowOff>95250</xdr:rowOff>
    </xdr:from>
    <xdr:to>
      <xdr:col>3</xdr:col>
      <xdr:colOff>219076</xdr:colOff>
      <xdr:row>37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27</xdr:row>
      <xdr:rowOff>0</xdr:rowOff>
    </xdr:from>
    <xdr:to>
      <xdr:col>2</xdr:col>
      <xdr:colOff>757671</xdr:colOff>
      <xdr:row>30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30</xdr:row>
      <xdr:rowOff>95250</xdr:rowOff>
    </xdr:from>
    <xdr:to>
      <xdr:col>3</xdr:col>
      <xdr:colOff>219076</xdr:colOff>
      <xdr:row>33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28</xdr:row>
      <xdr:rowOff>0</xdr:rowOff>
    </xdr:from>
    <xdr:to>
      <xdr:col>2</xdr:col>
      <xdr:colOff>757671</xdr:colOff>
      <xdr:row>31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31</xdr:row>
      <xdr:rowOff>95250</xdr:rowOff>
    </xdr:from>
    <xdr:to>
      <xdr:col>3</xdr:col>
      <xdr:colOff>219076</xdr:colOff>
      <xdr:row>34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29</xdr:row>
      <xdr:rowOff>0</xdr:rowOff>
    </xdr:from>
    <xdr:to>
      <xdr:col>2</xdr:col>
      <xdr:colOff>757671</xdr:colOff>
      <xdr:row>32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32</xdr:row>
      <xdr:rowOff>95250</xdr:rowOff>
    </xdr:from>
    <xdr:to>
      <xdr:col>3</xdr:col>
      <xdr:colOff>219076</xdr:colOff>
      <xdr:row>35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43</xdr:row>
      <xdr:rowOff>0</xdr:rowOff>
    </xdr:from>
    <xdr:to>
      <xdr:col>2</xdr:col>
      <xdr:colOff>757671</xdr:colOff>
      <xdr:row>46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0973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46</xdr:row>
      <xdr:rowOff>95250</xdr:rowOff>
    </xdr:from>
    <xdr:to>
      <xdr:col>2</xdr:col>
      <xdr:colOff>666751</xdr:colOff>
      <xdr:row>49</xdr:row>
      <xdr:rowOff>133350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7927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opLeftCell="A22" zoomScale="70" zoomScaleNormal="70" workbookViewId="0">
      <selection activeCell="H36" sqref="H36:J3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19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26.2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86">
        <f>K24</f>
        <v>33086</v>
      </c>
      <c r="L23" s="18"/>
      <c r="M23" s="18"/>
      <c r="N23" s="18"/>
      <c r="O23" s="18"/>
      <c r="P23" s="18"/>
      <c r="Q23" s="73"/>
      <c r="R23" s="73"/>
      <c r="S23" s="73"/>
      <c r="T23" s="20">
        <v>23990.400000000001</v>
      </c>
      <c r="U23" s="21"/>
    </row>
    <row r="24" spans="1:21" s="1" customFormat="1" ht="48" customHeight="1" x14ac:dyDescent="0.25">
      <c r="A24" s="82" t="s">
        <v>44</v>
      </c>
      <c r="B24" s="84" t="s">
        <v>45</v>
      </c>
      <c r="C24" s="87">
        <v>110</v>
      </c>
      <c r="D24" s="82" t="s">
        <v>102</v>
      </c>
      <c r="E24" s="83">
        <v>2</v>
      </c>
      <c r="F24" s="82" t="s">
        <v>103</v>
      </c>
      <c r="G24" s="82" t="s">
        <v>104</v>
      </c>
      <c r="H24" s="85">
        <v>16543</v>
      </c>
      <c r="I24" s="82" t="s">
        <v>43</v>
      </c>
      <c r="J24" s="82" t="s">
        <v>43</v>
      </c>
      <c r="K24" s="85">
        <v>33086</v>
      </c>
      <c r="L24" s="14">
        <v>110</v>
      </c>
      <c r="M24" s="11" t="s">
        <v>46</v>
      </c>
      <c r="N24" s="14">
        <v>2</v>
      </c>
      <c r="O24" s="23">
        <v>1</v>
      </c>
      <c r="P24" s="11" t="s">
        <v>47</v>
      </c>
      <c r="Q24" s="24">
        <v>7123</v>
      </c>
      <c r="R24" s="25">
        <v>1.19</v>
      </c>
      <c r="S24" s="26">
        <v>8476.3700000000008</v>
      </c>
      <c r="T24" s="26">
        <v>16952.740000000002</v>
      </c>
      <c r="U24" s="21"/>
    </row>
    <row r="25" spans="1:21" s="1" customFormat="1" ht="48" customHeight="1" x14ac:dyDescent="0.25">
      <c r="A25" s="82" t="s">
        <v>48</v>
      </c>
      <c r="B25" s="84" t="s">
        <v>49</v>
      </c>
      <c r="C25" s="82" t="s">
        <v>43</v>
      </c>
      <c r="D25" s="82" t="s">
        <v>43</v>
      </c>
      <c r="E25" s="82" t="s">
        <v>43</v>
      </c>
      <c r="F25" s="82" t="s">
        <v>43</v>
      </c>
      <c r="G25" s="82" t="s">
        <v>43</v>
      </c>
      <c r="H25" s="82" t="s">
        <v>43</v>
      </c>
      <c r="I25" s="82" t="s">
        <v>43</v>
      </c>
      <c r="J25" s="82" t="s">
        <v>43</v>
      </c>
      <c r="K25" s="82" t="s">
        <v>43</v>
      </c>
      <c r="L25" s="14">
        <v>110</v>
      </c>
      <c r="M25" s="11" t="s">
        <v>50</v>
      </c>
      <c r="N25" s="14">
        <v>2</v>
      </c>
      <c r="O25" s="23">
        <v>1</v>
      </c>
      <c r="P25" s="11" t="s">
        <v>51</v>
      </c>
      <c r="Q25" s="24">
        <v>2957</v>
      </c>
      <c r="R25" s="25">
        <v>1.19</v>
      </c>
      <c r="S25" s="26">
        <v>3518.83</v>
      </c>
      <c r="T25" s="26">
        <v>7037.66</v>
      </c>
      <c r="U25" s="21"/>
    </row>
    <row r="26" spans="1:21" s="1" customFormat="1" ht="48" customHeight="1" x14ac:dyDescent="0.25">
      <c r="A26" s="16">
        <v>2</v>
      </c>
      <c r="B26" s="17" t="s">
        <v>52</v>
      </c>
      <c r="C26" s="18"/>
      <c r="D26" s="18"/>
      <c r="E26" s="18"/>
      <c r="F26" s="18"/>
      <c r="G26" s="18"/>
      <c r="H26" s="73"/>
      <c r="I26" s="73"/>
      <c r="J26" s="73"/>
      <c r="K26" s="18" t="s">
        <v>43</v>
      </c>
      <c r="L26" s="18"/>
      <c r="M26" s="18"/>
      <c r="N26" s="18"/>
      <c r="O26" s="18"/>
      <c r="P26" s="18"/>
      <c r="Q26" s="73"/>
      <c r="R26" s="73"/>
      <c r="S26" s="73"/>
      <c r="T26" s="18" t="s">
        <v>43</v>
      </c>
      <c r="U26" s="21"/>
    </row>
    <row r="27" spans="1:21" s="1" customFormat="1" ht="48" customHeight="1" x14ac:dyDescent="0.25">
      <c r="A27" s="16">
        <v>3</v>
      </c>
      <c r="B27" s="17" t="s">
        <v>53</v>
      </c>
      <c r="C27" s="18"/>
      <c r="D27" s="18"/>
      <c r="E27" s="18"/>
      <c r="F27" s="18"/>
      <c r="G27" s="18"/>
      <c r="H27" s="73"/>
      <c r="I27" s="73"/>
      <c r="J27" s="73"/>
      <c r="K27" s="18" t="s">
        <v>43</v>
      </c>
      <c r="L27" s="18"/>
      <c r="M27" s="18"/>
      <c r="N27" s="18"/>
      <c r="O27" s="18"/>
      <c r="P27" s="18"/>
      <c r="Q27" s="73"/>
      <c r="R27" s="73"/>
      <c r="S27" s="73"/>
      <c r="T27" s="18" t="s">
        <v>43</v>
      </c>
      <c r="U27" s="21"/>
    </row>
    <row r="28" spans="1:21" s="1" customFormat="1" ht="33" customHeight="1" x14ac:dyDescent="0.25">
      <c r="A28" s="16">
        <v>4</v>
      </c>
      <c r="B28" s="17" t="s">
        <v>54</v>
      </c>
      <c r="C28" s="18"/>
      <c r="D28" s="18"/>
      <c r="E28" s="18"/>
      <c r="F28" s="18"/>
      <c r="G28" s="18"/>
      <c r="H28" s="73"/>
      <c r="I28" s="73"/>
      <c r="J28" s="73"/>
      <c r="K28" s="86">
        <f>K30</f>
        <v>4218</v>
      </c>
      <c r="L28" s="18"/>
      <c r="M28" s="18"/>
      <c r="N28" s="18"/>
      <c r="O28" s="18"/>
      <c r="P28" s="18"/>
      <c r="Q28" s="73"/>
      <c r="R28" s="73"/>
      <c r="S28" s="73"/>
      <c r="T28" s="27">
        <v>3000</v>
      </c>
      <c r="U28" s="21"/>
    </row>
    <row r="29" spans="1:21" s="1" customFormat="1" ht="48" customHeight="1" x14ac:dyDescent="0.25">
      <c r="A29" s="16">
        <v>5</v>
      </c>
      <c r="B29" s="17" t="s">
        <v>55</v>
      </c>
      <c r="C29" s="18"/>
      <c r="D29" s="18"/>
      <c r="E29" s="18"/>
      <c r="F29" s="18"/>
      <c r="G29" s="18"/>
      <c r="H29" s="73"/>
      <c r="I29" s="73"/>
      <c r="J29" s="73"/>
      <c r="K29" s="18" t="s">
        <v>43</v>
      </c>
      <c r="L29" s="18"/>
      <c r="M29" s="18"/>
      <c r="N29" s="18"/>
      <c r="O29" s="18"/>
      <c r="P29" s="18"/>
      <c r="Q29" s="73"/>
      <c r="R29" s="73"/>
      <c r="S29" s="73"/>
      <c r="T29" s="18" t="s">
        <v>43</v>
      </c>
      <c r="U29" s="21"/>
    </row>
    <row r="30" spans="1:21" s="1" customFormat="1" ht="78.95" customHeight="1" x14ac:dyDescent="0.25">
      <c r="A30" s="88" t="s">
        <v>56</v>
      </c>
      <c r="B30" s="90" t="s">
        <v>57</v>
      </c>
      <c r="C30" s="92">
        <v>110</v>
      </c>
      <c r="D30" s="88" t="s">
        <v>105</v>
      </c>
      <c r="E30" s="89">
        <v>2</v>
      </c>
      <c r="F30" s="93">
        <v>1</v>
      </c>
      <c r="G30" s="88" t="s">
        <v>106</v>
      </c>
      <c r="H30" s="91">
        <v>2109</v>
      </c>
      <c r="I30" s="88" t="s">
        <v>43</v>
      </c>
      <c r="J30" s="88" t="s">
        <v>43</v>
      </c>
      <c r="K30" s="91">
        <v>4218</v>
      </c>
      <c r="L30" s="11"/>
      <c r="M30" s="11" t="s">
        <v>58</v>
      </c>
      <c r="N30" s="14">
        <v>1</v>
      </c>
      <c r="O30" s="28">
        <v>1</v>
      </c>
      <c r="P30" s="11" t="s">
        <v>59</v>
      </c>
      <c r="Q30" s="24">
        <v>3000</v>
      </c>
      <c r="R30" s="29">
        <v>1</v>
      </c>
      <c r="S30" s="24">
        <v>3000</v>
      </c>
      <c r="T30" s="24">
        <v>3000</v>
      </c>
      <c r="U30" s="21"/>
    </row>
    <row r="31" spans="1:21" s="1" customFormat="1" ht="48" customHeight="1" x14ac:dyDescent="0.25">
      <c r="A31" s="16">
        <v>6</v>
      </c>
      <c r="B31" s="17" t="s">
        <v>60</v>
      </c>
      <c r="C31" s="18"/>
      <c r="D31" s="18"/>
      <c r="E31" s="18"/>
      <c r="F31" s="18"/>
      <c r="G31" s="18"/>
      <c r="H31" s="73"/>
      <c r="I31" s="73"/>
      <c r="J31" s="73"/>
      <c r="K31" s="105">
        <f>K32</f>
        <v>10933.852999999999</v>
      </c>
      <c r="L31" s="18"/>
      <c r="M31" s="18"/>
      <c r="N31" s="18"/>
      <c r="O31" s="18"/>
      <c r="P31" s="18"/>
      <c r="Q31" s="73"/>
      <c r="R31" s="73"/>
      <c r="S31" s="73"/>
      <c r="T31" s="18" t="s">
        <v>43</v>
      </c>
      <c r="U31" s="21"/>
    </row>
    <row r="32" spans="1:21" s="100" customFormat="1" ht="48" customHeight="1" x14ac:dyDescent="0.25">
      <c r="A32" s="76" t="s">
        <v>107</v>
      </c>
      <c r="B32" s="76" t="s">
        <v>108</v>
      </c>
      <c r="C32" s="96"/>
      <c r="D32" s="76" t="s">
        <v>108</v>
      </c>
      <c r="E32" s="96">
        <v>1.667</v>
      </c>
      <c r="F32" s="76" t="s">
        <v>109</v>
      </c>
      <c r="G32" s="76" t="s">
        <v>110</v>
      </c>
      <c r="H32" s="97">
        <v>6559</v>
      </c>
      <c r="I32" s="94" t="s">
        <v>43</v>
      </c>
      <c r="J32" s="94" t="s">
        <v>43</v>
      </c>
      <c r="K32" s="98">
        <v>10933.852999999999</v>
      </c>
      <c r="L32" s="94" t="s">
        <v>43</v>
      </c>
      <c r="M32" s="94" t="s">
        <v>43</v>
      </c>
      <c r="N32" s="94" t="s">
        <v>43</v>
      </c>
      <c r="O32" s="94" t="s">
        <v>43</v>
      </c>
      <c r="P32" s="94" t="s">
        <v>43</v>
      </c>
      <c r="Q32" s="94" t="s">
        <v>43</v>
      </c>
      <c r="R32" s="94" t="s">
        <v>43</v>
      </c>
      <c r="S32" s="94" t="s">
        <v>43</v>
      </c>
      <c r="T32" s="94" t="s">
        <v>43</v>
      </c>
      <c r="U32" s="99"/>
    </row>
    <row r="33" spans="1:21" s="1" customFormat="1" ht="63" customHeight="1" x14ac:dyDescent="0.25">
      <c r="A33" s="16">
        <v>7</v>
      </c>
      <c r="B33" s="17" t="s">
        <v>61</v>
      </c>
      <c r="C33" s="18"/>
      <c r="D33" s="18"/>
      <c r="E33" s="18"/>
      <c r="F33" s="18"/>
      <c r="G33" s="18"/>
      <c r="H33" s="73"/>
      <c r="I33" s="73"/>
      <c r="J33" s="73"/>
      <c r="K33" s="19" t="s">
        <v>43</v>
      </c>
      <c r="L33" s="18"/>
      <c r="M33" s="18"/>
      <c r="N33" s="18"/>
      <c r="O33" s="18"/>
      <c r="P33" s="18"/>
      <c r="Q33" s="73"/>
      <c r="R33" s="73"/>
      <c r="S33" s="73"/>
      <c r="T33" s="18"/>
      <c r="U33" s="21"/>
    </row>
    <row r="34" spans="1:21" s="100" customFormat="1" ht="63" customHeight="1" x14ac:dyDescent="0.25">
      <c r="A34" s="101" t="s">
        <v>90</v>
      </c>
      <c r="B34" s="102" t="s">
        <v>102</v>
      </c>
      <c r="C34" s="103">
        <v>110</v>
      </c>
      <c r="D34" s="76" t="s">
        <v>102</v>
      </c>
      <c r="E34" s="104">
        <v>2</v>
      </c>
      <c r="F34" s="76" t="s">
        <v>111</v>
      </c>
      <c r="G34" s="76" t="s">
        <v>112</v>
      </c>
      <c r="H34" s="104">
        <v>500</v>
      </c>
      <c r="I34" s="94" t="s">
        <v>43</v>
      </c>
      <c r="J34" s="94" t="s">
        <v>43</v>
      </c>
      <c r="K34" s="94" t="s">
        <v>43</v>
      </c>
      <c r="L34" s="94" t="s">
        <v>43</v>
      </c>
      <c r="M34" s="94" t="s">
        <v>43</v>
      </c>
      <c r="N34" s="94" t="s">
        <v>43</v>
      </c>
      <c r="O34" s="94" t="s">
        <v>43</v>
      </c>
      <c r="P34" s="94" t="s">
        <v>43</v>
      </c>
      <c r="Q34" s="94" t="s">
        <v>43</v>
      </c>
      <c r="R34" s="94" t="s">
        <v>43</v>
      </c>
      <c r="S34" s="94" t="s">
        <v>43</v>
      </c>
      <c r="T34" s="94" t="s">
        <v>43</v>
      </c>
      <c r="U34" s="99"/>
    </row>
    <row r="35" spans="1:21" s="1" customFormat="1" ht="32.1" customHeight="1" x14ac:dyDescent="0.25">
      <c r="A35" s="16">
        <v>8</v>
      </c>
      <c r="B35" s="17" t="s">
        <v>62</v>
      </c>
      <c r="C35" s="18"/>
      <c r="D35" s="18"/>
      <c r="E35" s="18"/>
      <c r="F35" s="18"/>
      <c r="G35" s="18"/>
      <c r="H35" s="73"/>
      <c r="I35" s="73"/>
      <c r="J35" s="73"/>
      <c r="K35" s="18" t="s">
        <v>43</v>
      </c>
      <c r="L35" s="18"/>
      <c r="M35" s="18"/>
      <c r="N35" s="18"/>
      <c r="O35" s="18"/>
      <c r="P35" s="18"/>
      <c r="Q35" s="73"/>
      <c r="R35" s="73"/>
      <c r="S35" s="73"/>
      <c r="T35" s="18" t="s">
        <v>43</v>
      </c>
      <c r="U35" s="21"/>
    </row>
    <row r="36" spans="1:21" ht="63" customHeight="1" x14ac:dyDescent="0.25">
      <c r="A36" s="30"/>
      <c r="B36" s="31" t="s">
        <v>63</v>
      </c>
      <c r="C36" s="32"/>
      <c r="D36" s="33"/>
      <c r="E36" s="33"/>
      <c r="F36" s="33"/>
      <c r="G36" s="33"/>
      <c r="H36" s="74"/>
      <c r="I36" s="74"/>
      <c r="J36" s="74"/>
      <c r="K36" s="95">
        <v>48237.853000000003</v>
      </c>
      <c r="L36" s="33"/>
      <c r="M36" s="33"/>
      <c r="N36" s="33"/>
      <c r="O36" s="33"/>
      <c r="P36" s="33"/>
      <c r="Q36" s="74"/>
      <c r="R36" s="74"/>
      <c r="S36" s="74"/>
      <c r="T36" s="35">
        <v>26990.400000000001</v>
      </c>
    </row>
    <row r="37" spans="1:21" s="1" customFormat="1" ht="15.95" customHeight="1" x14ac:dyDescent="0.25">
      <c r="A37" s="36"/>
      <c r="B37" s="37"/>
      <c r="C37" s="37"/>
      <c r="D37" s="37"/>
      <c r="E37" s="37"/>
    </row>
    <row r="38" spans="1:21" s="1" customFormat="1" ht="15.95" customHeight="1" x14ac:dyDescent="0.25"/>
    <row r="39" spans="1:21" s="1" customFormat="1" ht="15.95" customHeight="1" x14ac:dyDescent="0.25">
      <c r="A39" s="3" t="s">
        <v>64</v>
      </c>
      <c r="D39" s="3" t="s">
        <v>65</v>
      </c>
    </row>
    <row r="40" spans="1:21" s="1" customFormat="1" ht="15.95" customHeight="1" x14ac:dyDescent="0.25"/>
    <row r="41" spans="1:21" s="1" customFormat="1" ht="15.95" customHeight="1" x14ac:dyDescent="0.25"/>
    <row r="42" spans="1:21" s="1" customFormat="1" ht="48" customHeight="1" x14ac:dyDescent="0.25">
      <c r="A42" s="3" t="s">
        <v>66</v>
      </c>
      <c r="B42" s="38" t="s">
        <v>101</v>
      </c>
      <c r="D42" s="3" t="s">
        <v>67</v>
      </c>
    </row>
    <row r="43" spans="1:21" s="1" customFormat="1" ht="15.95" customHeight="1" x14ac:dyDescent="0.25"/>
  </sheetData>
  <mergeCells count="37">
    <mergeCell ref="H33:J33"/>
    <mergeCell ref="Q33:S33"/>
    <mergeCell ref="H35:J35"/>
    <mergeCell ref="Q35:S35"/>
    <mergeCell ref="H36:J36"/>
    <mergeCell ref="Q36:S36"/>
    <mergeCell ref="H28:J28"/>
    <mergeCell ref="Q28:S28"/>
    <mergeCell ref="H29:J29"/>
    <mergeCell ref="Q29:S29"/>
    <mergeCell ref="H31:J31"/>
    <mergeCell ref="Q31:S31"/>
    <mergeCell ref="H23:J23"/>
    <mergeCell ref="Q23:S23"/>
    <mergeCell ref="H26:J26"/>
    <mergeCell ref="Q26:S26"/>
    <mergeCell ref="H27:J27"/>
    <mergeCell ref="Q27:S27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15" zoomScale="70" zoomScaleNormal="70" workbookViewId="0">
      <selection activeCell="F30" sqref="F3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68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18" t="s">
        <v>43</v>
      </c>
      <c r="L23" s="18"/>
      <c r="M23" s="18"/>
      <c r="N23" s="18"/>
      <c r="O23" s="18"/>
      <c r="P23" s="18"/>
      <c r="Q23" s="73"/>
      <c r="R23" s="73"/>
      <c r="S23" s="73"/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52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48" customHeight="1" x14ac:dyDescent="0.25">
      <c r="A25" s="16">
        <v>3</v>
      </c>
      <c r="B25" s="17" t="s">
        <v>53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48" customHeight="1" x14ac:dyDescent="0.25">
      <c r="A26" s="16">
        <v>4</v>
      </c>
      <c r="B26" s="17" t="s">
        <v>55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54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s="1" customFormat="1" ht="48" customHeight="1" x14ac:dyDescent="0.25">
      <c r="A28" s="16">
        <v>6</v>
      </c>
      <c r="B28" s="17" t="s">
        <v>60</v>
      </c>
      <c r="C28" s="19" t="s">
        <v>43</v>
      </c>
      <c r="D28" s="19" t="s">
        <v>43</v>
      </c>
      <c r="E28" s="19" t="s">
        <v>43</v>
      </c>
      <c r="F28" s="19" t="s">
        <v>43</v>
      </c>
      <c r="G28" s="19" t="s">
        <v>43</v>
      </c>
      <c r="H28" s="19" t="s">
        <v>43</v>
      </c>
      <c r="I28" s="19" t="s">
        <v>43</v>
      </c>
      <c r="J28" s="19" t="s">
        <v>43</v>
      </c>
      <c r="K28" s="18" t="s">
        <v>43</v>
      </c>
      <c r="L28" s="19" t="s">
        <v>43</v>
      </c>
      <c r="M28" s="19" t="s">
        <v>43</v>
      </c>
      <c r="N28" s="19" t="s">
        <v>43</v>
      </c>
      <c r="O28" s="19" t="s">
        <v>43</v>
      </c>
      <c r="P28" s="19" t="s">
        <v>43</v>
      </c>
      <c r="Q28" s="19" t="s">
        <v>43</v>
      </c>
      <c r="R28" s="19" t="s">
        <v>43</v>
      </c>
      <c r="S28" s="19" t="s">
        <v>43</v>
      </c>
      <c r="T28" s="18" t="s">
        <v>43</v>
      </c>
      <c r="U28" s="21"/>
    </row>
    <row r="29" spans="1:21" s="1" customFormat="1" ht="63" customHeight="1" x14ac:dyDescent="0.25">
      <c r="A29" s="16">
        <v>7</v>
      </c>
      <c r="B29" s="17" t="s">
        <v>61</v>
      </c>
      <c r="C29" s="19" t="s">
        <v>43</v>
      </c>
      <c r="D29" s="19" t="s">
        <v>43</v>
      </c>
      <c r="E29" s="19" t="s">
        <v>43</v>
      </c>
      <c r="F29" s="19" t="s">
        <v>43</v>
      </c>
      <c r="G29" s="19" t="s">
        <v>43</v>
      </c>
      <c r="H29" s="19" t="s">
        <v>43</v>
      </c>
      <c r="I29" s="19" t="s">
        <v>43</v>
      </c>
      <c r="J29" s="19" t="s">
        <v>43</v>
      </c>
      <c r="K29" s="19" t="s">
        <v>43</v>
      </c>
      <c r="L29" s="19" t="s">
        <v>43</v>
      </c>
      <c r="M29" s="19" t="s">
        <v>43</v>
      </c>
      <c r="N29" s="19" t="s">
        <v>43</v>
      </c>
      <c r="O29" s="19" t="s">
        <v>43</v>
      </c>
      <c r="P29" s="19" t="s">
        <v>43</v>
      </c>
      <c r="Q29" s="19" t="s">
        <v>43</v>
      </c>
      <c r="R29" s="19" t="s">
        <v>43</v>
      </c>
      <c r="S29" s="19" t="s">
        <v>43</v>
      </c>
      <c r="T29" s="19" t="s">
        <v>43</v>
      </c>
      <c r="U29" s="21"/>
    </row>
    <row r="30" spans="1:21" ht="63" customHeight="1" x14ac:dyDescent="0.25">
      <c r="A30" s="30"/>
      <c r="B30" s="31" t="s">
        <v>63</v>
      </c>
      <c r="C30" s="34" t="s">
        <v>43</v>
      </c>
      <c r="D30" s="34" t="s">
        <v>43</v>
      </c>
      <c r="E30" s="34" t="s">
        <v>43</v>
      </c>
      <c r="F30" s="34" t="s">
        <v>43</v>
      </c>
      <c r="G30" s="34" t="s">
        <v>43</v>
      </c>
      <c r="H30" s="34" t="s">
        <v>43</v>
      </c>
      <c r="I30" s="34" t="s">
        <v>43</v>
      </c>
      <c r="J30" s="34" t="s">
        <v>43</v>
      </c>
      <c r="K30" s="33" t="s">
        <v>43</v>
      </c>
      <c r="L30" s="34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34" t="s">
        <v>43</v>
      </c>
      <c r="T30" s="33" t="s">
        <v>43</v>
      </c>
    </row>
    <row r="31" spans="1:21" s="1" customFormat="1" ht="15.95" customHeight="1" x14ac:dyDescent="0.25">
      <c r="A31" s="36"/>
      <c r="B31" s="37"/>
      <c r="C31" s="37"/>
      <c r="D31" s="37"/>
      <c r="E31" s="37"/>
    </row>
    <row r="32" spans="1:21" s="1" customFormat="1" ht="15.95" customHeight="1" x14ac:dyDescent="0.25"/>
    <row r="33" spans="1:4" s="1" customFormat="1" ht="15.95" customHeight="1" x14ac:dyDescent="0.25">
      <c r="A33" s="3" t="s">
        <v>64</v>
      </c>
      <c r="D33" s="3" t="s">
        <v>65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48" customHeight="1" x14ac:dyDescent="0.25">
      <c r="A36" s="3" t="s">
        <v>66</v>
      </c>
      <c r="B36" s="38" t="s">
        <v>101</v>
      </c>
      <c r="D36" s="3" t="s">
        <v>67</v>
      </c>
    </row>
    <row r="37" spans="1:4" s="1" customFormat="1" ht="15.95" customHeight="1" x14ac:dyDescent="0.25"/>
  </sheetData>
  <mergeCells count="21">
    <mergeCell ref="H23:J23"/>
    <mergeCell ref="Q23:S23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opLeftCell="A12" zoomScale="80" zoomScaleNormal="80" workbookViewId="0">
      <selection activeCell="L24" sqref="L24:S2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69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18" t="s">
        <v>43</v>
      </c>
      <c r="L23" s="18"/>
      <c r="M23" s="18"/>
      <c r="N23" s="18"/>
      <c r="O23" s="18"/>
      <c r="P23" s="18"/>
      <c r="Q23" s="73"/>
      <c r="R23" s="73"/>
      <c r="S23" s="73"/>
      <c r="T23" s="18" t="s">
        <v>43</v>
      </c>
      <c r="U23" s="21"/>
    </row>
    <row r="24" spans="1:21" s="1" customFormat="1" ht="63" customHeight="1" x14ac:dyDescent="0.25">
      <c r="A24" s="16">
        <v>2</v>
      </c>
      <c r="B24" s="17" t="s">
        <v>70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32.1" customHeight="1" x14ac:dyDescent="0.25">
      <c r="A25" s="16">
        <v>3</v>
      </c>
      <c r="B25" s="17" t="s">
        <v>71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ht="63" customHeight="1" x14ac:dyDescent="0.25">
      <c r="A26" s="30"/>
      <c r="B26" s="31" t="s">
        <v>63</v>
      </c>
      <c r="C26" s="34" t="s">
        <v>43</v>
      </c>
      <c r="D26" s="34" t="s">
        <v>43</v>
      </c>
      <c r="E26" s="34" t="s">
        <v>43</v>
      </c>
      <c r="F26" s="34" t="s">
        <v>43</v>
      </c>
      <c r="G26" s="34" t="s">
        <v>43</v>
      </c>
      <c r="H26" s="34" t="s">
        <v>43</v>
      </c>
      <c r="I26" s="34" t="s">
        <v>43</v>
      </c>
      <c r="J26" s="34" t="s">
        <v>43</v>
      </c>
      <c r="K26" s="33" t="s">
        <v>43</v>
      </c>
      <c r="L26" s="34" t="s">
        <v>43</v>
      </c>
      <c r="M26" s="34" t="s">
        <v>43</v>
      </c>
      <c r="N26" s="34" t="s">
        <v>43</v>
      </c>
      <c r="O26" s="34" t="s">
        <v>43</v>
      </c>
      <c r="P26" s="34" t="s">
        <v>43</v>
      </c>
      <c r="Q26" s="34" t="s">
        <v>43</v>
      </c>
      <c r="R26" s="34" t="s">
        <v>43</v>
      </c>
      <c r="S26" s="34" t="s">
        <v>43</v>
      </c>
      <c r="T26" s="33" t="s">
        <v>43</v>
      </c>
    </row>
    <row r="27" spans="1:21" s="1" customFormat="1" ht="15.95" customHeight="1" x14ac:dyDescent="0.25">
      <c r="A27" s="36"/>
      <c r="B27" s="37"/>
      <c r="C27" s="37"/>
      <c r="D27" s="37"/>
      <c r="E27" s="37"/>
    </row>
    <row r="28" spans="1:21" s="1" customFormat="1" ht="15.95" customHeight="1" x14ac:dyDescent="0.25"/>
    <row r="29" spans="1:21" s="1" customFormat="1" ht="15.95" customHeight="1" x14ac:dyDescent="0.25">
      <c r="A29" s="3" t="s">
        <v>64</v>
      </c>
      <c r="D29" s="3" t="s">
        <v>65</v>
      </c>
    </row>
    <row r="30" spans="1:21" s="1" customFormat="1" ht="15.95" customHeight="1" x14ac:dyDescent="0.25"/>
    <row r="31" spans="1:21" s="1" customFormat="1" ht="15.95" customHeight="1" x14ac:dyDescent="0.25"/>
    <row r="32" spans="1:21" s="1" customFormat="1" ht="48" customHeight="1" x14ac:dyDescent="0.25">
      <c r="A32" s="3" t="s">
        <v>66</v>
      </c>
      <c r="B32" s="38" t="s">
        <v>101</v>
      </c>
      <c r="D32" s="3" t="s">
        <v>67</v>
      </c>
    </row>
    <row r="33" s="1" customFormat="1" ht="15.95" customHeight="1" x14ac:dyDescent="0.25"/>
  </sheetData>
  <mergeCells count="21">
    <mergeCell ref="H23:J23"/>
    <mergeCell ref="Q23:S23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opLeftCell="A11" zoomScale="80" zoomScaleNormal="80" workbookViewId="0">
      <selection activeCell="E31" sqref="E3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72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18" t="s">
        <v>43</v>
      </c>
      <c r="L23" s="18"/>
      <c r="M23" s="18"/>
      <c r="N23" s="18"/>
      <c r="O23" s="18"/>
      <c r="P23" s="18"/>
      <c r="Q23" s="73"/>
      <c r="R23" s="73"/>
      <c r="S23" s="73"/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73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74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54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ht="63" customHeight="1" x14ac:dyDescent="0.25">
      <c r="A27" s="30"/>
      <c r="B27" s="31" t="s">
        <v>63</v>
      </c>
      <c r="C27" s="34" t="s">
        <v>43</v>
      </c>
      <c r="D27" s="34" t="s">
        <v>43</v>
      </c>
      <c r="E27" s="34" t="s">
        <v>43</v>
      </c>
      <c r="F27" s="34" t="s">
        <v>43</v>
      </c>
      <c r="G27" s="34" t="s">
        <v>43</v>
      </c>
      <c r="H27" s="34" t="s">
        <v>43</v>
      </c>
      <c r="I27" s="34" t="s">
        <v>43</v>
      </c>
      <c r="J27" s="34" t="s">
        <v>43</v>
      </c>
      <c r="K27" s="33" t="s">
        <v>43</v>
      </c>
      <c r="L27" s="34" t="s">
        <v>43</v>
      </c>
      <c r="M27" s="34" t="s">
        <v>43</v>
      </c>
      <c r="N27" s="34" t="s">
        <v>43</v>
      </c>
      <c r="O27" s="34" t="s">
        <v>43</v>
      </c>
      <c r="P27" s="34" t="s">
        <v>43</v>
      </c>
      <c r="Q27" s="34" t="s">
        <v>43</v>
      </c>
      <c r="R27" s="34" t="s">
        <v>43</v>
      </c>
      <c r="S27" s="34" t="s">
        <v>43</v>
      </c>
      <c r="T27" s="33" t="s">
        <v>43</v>
      </c>
    </row>
    <row r="28" spans="1:21" s="1" customFormat="1" ht="15.95" customHeight="1" x14ac:dyDescent="0.25">
      <c r="A28" s="36"/>
      <c r="B28" s="37"/>
      <c r="C28" s="37"/>
      <c r="D28" s="37"/>
      <c r="E28" s="37"/>
    </row>
    <row r="29" spans="1:21" s="1" customFormat="1" ht="15.95" customHeight="1" x14ac:dyDescent="0.25"/>
    <row r="30" spans="1:21" s="1" customFormat="1" ht="15.95" customHeight="1" x14ac:dyDescent="0.25">
      <c r="A30" s="3" t="s">
        <v>64</v>
      </c>
      <c r="D30" s="3" t="s">
        <v>65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48" customHeight="1" x14ac:dyDescent="0.25">
      <c r="A33" s="3" t="s">
        <v>66</v>
      </c>
      <c r="B33" s="38" t="s">
        <v>101</v>
      </c>
      <c r="D33" s="3" t="s">
        <v>67</v>
      </c>
    </row>
    <row r="34" spans="1:4" s="1" customFormat="1" ht="15.95" customHeight="1" x14ac:dyDescent="0.25"/>
  </sheetData>
  <mergeCells count="21">
    <mergeCell ref="H23:J23"/>
    <mergeCell ref="Q23:S23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topLeftCell="A12" zoomScale="80" zoomScaleNormal="80" workbookViewId="0">
      <selection activeCell="I32" sqref="I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75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18" t="s">
        <v>43</v>
      </c>
      <c r="L23" s="18"/>
      <c r="M23" s="18"/>
      <c r="N23" s="18"/>
      <c r="O23" s="18"/>
      <c r="P23" s="18"/>
      <c r="Q23" s="73"/>
      <c r="R23" s="73"/>
      <c r="S23" s="73"/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76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77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78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54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ht="63" customHeight="1" x14ac:dyDescent="0.25">
      <c r="A28" s="30"/>
      <c r="B28" s="31" t="s">
        <v>63</v>
      </c>
      <c r="C28" s="79" t="s">
        <v>43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33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33" t="s">
        <v>43</v>
      </c>
    </row>
    <row r="29" spans="1:21" s="1" customFormat="1" ht="15.95" customHeight="1" x14ac:dyDescent="0.25">
      <c r="A29" s="36"/>
      <c r="B29" s="37"/>
      <c r="C29" s="37"/>
      <c r="D29" s="37"/>
      <c r="E29" s="37"/>
    </row>
    <row r="30" spans="1:21" s="1" customFormat="1" ht="15.95" customHeight="1" x14ac:dyDescent="0.25"/>
    <row r="31" spans="1:21" s="1" customFormat="1" ht="15.95" customHeight="1" x14ac:dyDescent="0.25">
      <c r="A31" s="3" t="s">
        <v>64</v>
      </c>
      <c r="D31" s="3" t="s">
        <v>65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66</v>
      </c>
      <c r="B34" s="38" t="s">
        <v>101</v>
      </c>
      <c r="D34" s="3" t="s">
        <v>67</v>
      </c>
    </row>
    <row r="35" spans="1:4" s="1" customFormat="1" ht="15.95" customHeight="1" x14ac:dyDescent="0.25"/>
  </sheetData>
  <mergeCells count="21">
    <mergeCell ref="H23:J23"/>
    <mergeCell ref="Q23:S23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26" zoomScale="90" zoomScaleNormal="90" workbookViewId="0">
      <selection activeCell="K29" sqref="K29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3" width="13.42578125" style="1" customWidth="1"/>
    <col min="14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68.099999999999994" customHeight="1" x14ac:dyDescent="0.25">
      <c r="I6" s="75" t="s">
        <v>79</v>
      </c>
      <c r="J6" s="75"/>
    </row>
    <row r="7" spans="1:10" s="1" customFormat="1" ht="18.95" customHeight="1" x14ac:dyDescent="0.25"/>
    <row r="8" spans="1:10" s="1" customFormat="1" ht="18.95" customHeight="1" x14ac:dyDescent="0.25"/>
    <row r="9" spans="1:10" s="1" customFormat="1" ht="18.95" customHeight="1" x14ac:dyDescent="0.25">
      <c r="H9" s="39"/>
      <c r="I9" s="6"/>
      <c r="J9" s="40" t="s">
        <v>80</v>
      </c>
    </row>
    <row r="10" spans="1:10" s="1" customFormat="1" ht="74.099999999999994" customHeight="1" x14ac:dyDescent="0.25">
      <c r="A10" s="64" t="s">
        <v>3</v>
      </c>
      <c r="B10" s="64"/>
      <c r="C10" s="64"/>
      <c r="D10" s="64"/>
      <c r="E10" s="64"/>
      <c r="F10" s="64"/>
      <c r="G10" s="64"/>
      <c r="H10" s="64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41" t="s">
        <v>5</v>
      </c>
    </row>
    <row r="13" spans="1:10" s="1" customFormat="1" ht="15.95" customHeight="1" x14ac:dyDescent="0.25">
      <c r="E13" s="42" t="s">
        <v>6</v>
      </c>
    </row>
    <row r="14" spans="1:10" s="1" customFormat="1" ht="15.95" customHeight="1" x14ac:dyDescent="0.25">
      <c r="B14" s="3" t="s">
        <v>7</v>
      </c>
      <c r="E14" s="43"/>
    </row>
    <row r="15" spans="1:10" s="1" customFormat="1" ht="32.1" customHeight="1" x14ac:dyDescent="0.25">
      <c r="A15" s="3" t="s">
        <v>8</v>
      </c>
      <c r="C15" s="69" t="s">
        <v>9</v>
      </c>
      <c r="D15" s="69"/>
      <c r="E15" s="69"/>
      <c r="F15" s="69"/>
      <c r="G15" s="69"/>
      <c r="H15" s="69"/>
      <c r="I15" s="69"/>
      <c r="J15" s="69"/>
    </row>
    <row r="16" spans="1:10" s="1" customFormat="1" ht="15.95" customHeight="1" x14ac:dyDescent="0.25">
      <c r="A16" s="3" t="s">
        <v>10</v>
      </c>
      <c r="C16" s="4" t="s">
        <v>11</v>
      </c>
      <c r="D16" s="4"/>
      <c r="E16" s="5"/>
      <c r="F16" s="5"/>
      <c r="G16" s="5"/>
      <c r="H16" s="5"/>
    </row>
    <row r="17" spans="1:13" s="1" customFormat="1" ht="32.1" customHeight="1" x14ac:dyDescent="0.25">
      <c r="A17" s="69" t="s">
        <v>12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s="1" customFormat="1" ht="15.95" customHeight="1" x14ac:dyDescent="0.25">
      <c r="A18" s="67" t="s">
        <v>13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</row>
    <row r="19" spans="1:13" s="1" customFormat="1" ht="15.95" customHeight="1" x14ac:dyDescent="0.25">
      <c r="A19" s="3" t="s">
        <v>14</v>
      </c>
      <c r="G19" s="6" t="s">
        <v>15</v>
      </c>
      <c r="H19" s="6"/>
    </row>
    <row r="20" spans="1:13" s="1" customFormat="1" ht="15.95" customHeight="1" x14ac:dyDescent="0.25">
      <c r="A20" s="3" t="s">
        <v>16</v>
      </c>
      <c r="C20" s="6" t="s">
        <v>17</v>
      </c>
      <c r="D20" s="6"/>
      <c r="G20" s="5"/>
    </row>
    <row r="21" spans="1:13" s="1" customFormat="1" ht="15.95" customHeight="1" x14ac:dyDescent="0.25">
      <c r="A21" s="6"/>
      <c r="B21" s="6"/>
      <c r="C21" s="44" t="s">
        <v>18</v>
      </c>
      <c r="D21" s="45"/>
    </row>
    <row r="22" spans="1:13" s="1" customFormat="1" ht="48" customHeight="1" x14ac:dyDescent="0.25">
      <c r="A22" s="72" t="s">
        <v>81</v>
      </c>
      <c r="B22" s="72"/>
      <c r="C22" s="72"/>
      <c r="D22" s="72"/>
      <c r="E22" s="13"/>
    </row>
    <row r="23" spans="1:13" s="1" customFormat="1" ht="78.95" customHeight="1" x14ac:dyDescent="0.25">
      <c r="A23" s="46" t="s">
        <v>25</v>
      </c>
      <c r="B23" s="46" t="s">
        <v>82</v>
      </c>
      <c r="C23" s="11" t="s">
        <v>20</v>
      </c>
      <c r="D23" s="11" t="s">
        <v>21</v>
      </c>
      <c r="E23" s="13"/>
    </row>
    <row r="24" spans="1:13" s="1" customFormat="1" ht="15" customHeight="1" x14ac:dyDescent="0.25">
      <c r="A24" s="47">
        <v>1</v>
      </c>
      <c r="B24" s="47">
        <v>2</v>
      </c>
      <c r="C24" s="14">
        <v>3</v>
      </c>
      <c r="D24" s="47">
        <v>4</v>
      </c>
      <c r="E24" s="48"/>
    </row>
    <row r="25" spans="1:13" s="1" customFormat="1" ht="95.1" customHeight="1" x14ac:dyDescent="0.25">
      <c r="A25" s="49">
        <v>1</v>
      </c>
      <c r="B25" s="22" t="s">
        <v>83</v>
      </c>
      <c r="C25" s="78">
        <v>48237.853000000003</v>
      </c>
      <c r="D25" s="50">
        <v>26990.400000000001</v>
      </c>
      <c r="E25" s="48"/>
      <c r="F25" s="6"/>
      <c r="G25" s="6"/>
      <c r="H25" s="6"/>
      <c r="I25" s="6"/>
      <c r="J25" s="6"/>
      <c r="K25" s="6"/>
      <c r="L25" s="6"/>
      <c r="M25" s="6"/>
    </row>
    <row r="26" spans="1:13" s="1" customFormat="1" ht="15" customHeight="1" x14ac:dyDescent="0.25">
      <c r="A26" s="49">
        <v>2</v>
      </c>
      <c r="B26" s="51" t="s">
        <v>84</v>
      </c>
      <c r="C26" s="78">
        <v>8682.8135399999992</v>
      </c>
      <c r="D26" s="50">
        <v>5398.08</v>
      </c>
      <c r="E26" s="52"/>
      <c r="F26" s="53">
        <v>2018</v>
      </c>
      <c r="G26" s="53">
        <v>2019</v>
      </c>
      <c r="H26" s="53">
        <v>2020</v>
      </c>
      <c r="I26" s="53">
        <v>2021</v>
      </c>
      <c r="J26" s="53">
        <v>2022</v>
      </c>
      <c r="K26" s="53">
        <v>2023</v>
      </c>
      <c r="L26" s="53">
        <v>2024</v>
      </c>
      <c r="M26" s="53">
        <v>2025</v>
      </c>
    </row>
    <row r="27" spans="1:13" s="1" customFormat="1" ht="99.95" customHeight="1" x14ac:dyDescent="0.25">
      <c r="A27" s="49">
        <v>3</v>
      </c>
      <c r="B27" s="54" t="s">
        <v>85</v>
      </c>
      <c r="C27" s="78">
        <v>56920.666539999998</v>
      </c>
      <c r="D27" s="50">
        <v>32388.48</v>
      </c>
      <c r="E27" s="52"/>
      <c r="F27" s="55">
        <v>104.9</v>
      </c>
      <c r="G27" s="53">
        <v>105</v>
      </c>
      <c r="H27" s="55">
        <v>104.4</v>
      </c>
      <c r="I27" s="55">
        <v>104.2</v>
      </c>
      <c r="J27" s="55">
        <v>104.3</v>
      </c>
      <c r="K27" s="55">
        <v>104.4</v>
      </c>
      <c r="L27" s="55">
        <v>104.4</v>
      </c>
      <c r="M27" s="55">
        <v>104.4</v>
      </c>
    </row>
    <row r="28" spans="1:13" s="1" customFormat="1" ht="44.1" customHeight="1" x14ac:dyDescent="0.25">
      <c r="A28" s="49">
        <v>4</v>
      </c>
      <c r="B28" s="54" t="s">
        <v>86</v>
      </c>
      <c r="C28" s="78">
        <v>98661.729730000006</v>
      </c>
      <c r="D28" s="50">
        <v>44979.82548</v>
      </c>
      <c r="E28" s="48"/>
      <c r="F28" s="5"/>
      <c r="G28" s="5"/>
      <c r="H28" s="5"/>
      <c r="I28" s="5"/>
      <c r="J28" s="5"/>
      <c r="K28" s="5"/>
      <c r="L28" s="5"/>
      <c r="M28" s="5"/>
    </row>
    <row r="29" spans="1:13" s="1" customFormat="1" ht="57.95" customHeight="1" x14ac:dyDescent="0.25">
      <c r="A29" s="49">
        <v>5</v>
      </c>
      <c r="B29" s="54" t="s">
        <v>87</v>
      </c>
      <c r="C29" s="77">
        <v>0</v>
      </c>
      <c r="D29" s="47">
        <v>0</v>
      </c>
      <c r="E29" s="48"/>
    </row>
    <row r="30" spans="1:13" s="1" customFormat="1" ht="29.1" customHeight="1" x14ac:dyDescent="0.25">
      <c r="A30" s="49">
        <v>6</v>
      </c>
      <c r="B30" s="54" t="s">
        <v>88</v>
      </c>
      <c r="C30" s="78">
        <v>56920.666539999998</v>
      </c>
      <c r="D30" s="50">
        <v>32388.48</v>
      </c>
      <c r="E30" s="48"/>
    </row>
    <row r="31" spans="1:13" s="1" customFormat="1" ht="72" customHeight="1" x14ac:dyDescent="0.25">
      <c r="A31" s="49">
        <v>7</v>
      </c>
      <c r="B31" s="54" t="s">
        <v>89</v>
      </c>
      <c r="C31" s="78">
        <v>32475.268629999999</v>
      </c>
      <c r="D31" s="50">
        <v>32997.782919999998</v>
      </c>
      <c r="E31" s="56"/>
    </row>
    <row r="32" spans="1:13" s="1" customFormat="1" ht="21.95" customHeight="1" x14ac:dyDescent="0.25">
      <c r="A32" s="57" t="s">
        <v>90</v>
      </c>
      <c r="B32" s="58">
        <v>2016</v>
      </c>
      <c r="C32" s="77">
        <v>0</v>
      </c>
      <c r="D32" s="47">
        <v>0</v>
      </c>
      <c r="E32" s="56"/>
    </row>
    <row r="33" spans="1:6" s="1" customFormat="1" ht="21.95" customHeight="1" x14ac:dyDescent="0.25">
      <c r="A33" s="57" t="s">
        <v>91</v>
      </c>
      <c r="B33" s="58">
        <v>2017</v>
      </c>
      <c r="C33" s="77">
        <v>0</v>
      </c>
      <c r="D33" s="47">
        <v>0</v>
      </c>
      <c r="E33" s="56"/>
    </row>
    <row r="34" spans="1:6" s="1" customFormat="1" ht="21.95" customHeight="1" x14ac:dyDescent="0.25">
      <c r="A34" s="57" t="s">
        <v>92</v>
      </c>
      <c r="B34" s="58">
        <v>2018</v>
      </c>
      <c r="C34" s="77">
        <v>0</v>
      </c>
      <c r="D34" s="47">
        <v>0</v>
      </c>
      <c r="E34" s="56"/>
    </row>
    <row r="35" spans="1:6" s="1" customFormat="1" ht="21.95" customHeight="1" x14ac:dyDescent="0.25">
      <c r="A35" s="57" t="s">
        <v>93</v>
      </c>
      <c r="B35" s="58">
        <v>2019</v>
      </c>
      <c r="C35" s="77">
        <v>0</v>
      </c>
      <c r="D35" s="47">
        <v>0</v>
      </c>
      <c r="E35" s="56"/>
    </row>
    <row r="36" spans="1:6" s="1" customFormat="1" ht="21.95" customHeight="1" x14ac:dyDescent="0.25">
      <c r="A36" s="57" t="s">
        <v>94</v>
      </c>
      <c r="B36" s="58">
        <v>2020</v>
      </c>
      <c r="C36" s="77">
        <v>0</v>
      </c>
      <c r="D36" s="47">
        <v>0</v>
      </c>
      <c r="E36" s="56"/>
    </row>
    <row r="37" spans="1:6" s="1" customFormat="1" ht="21.95" customHeight="1" x14ac:dyDescent="0.25">
      <c r="A37" s="57" t="s">
        <v>95</v>
      </c>
      <c r="B37" s="58">
        <v>2021</v>
      </c>
      <c r="C37" s="77">
        <v>0</v>
      </c>
      <c r="D37" s="47">
        <v>0</v>
      </c>
      <c r="E37" s="56"/>
    </row>
    <row r="38" spans="1:6" s="1" customFormat="1" ht="21.95" customHeight="1" x14ac:dyDescent="0.25">
      <c r="A38" s="57" t="s">
        <v>96</v>
      </c>
      <c r="B38" s="58">
        <v>2022</v>
      </c>
      <c r="C38" s="77">
        <v>0</v>
      </c>
      <c r="D38" s="47">
        <v>0</v>
      </c>
      <c r="E38" s="56"/>
    </row>
    <row r="39" spans="1:6" s="1" customFormat="1" ht="21.95" customHeight="1" x14ac:dyDescent="0.25">
      <c r="A39" s="57" t="s">
        <v>97</v>
      </c>
      <c r="B39" s="58">
        <v>2023</v>
      </c>
      <c r="C39" s="80">
        <v>1846.65182</v>
      </c>
      <c r="D39" s="47">
        <v>0</v>
      </c>
      <c r="E39" s="56"/>
    </row>
    <row r="40" spans="1:6" s="1" customFormat="1" ht="21.95" customHeight="1" x14ac:dyDescent="0.25">
      <c r="A40" s="57" t="s">
        <v>98</v>
      </c>
      <c r="B40" s="58">
        <v>2024</v>
      </c>
      <c r="C40" s="80">
        <v>30628.61681</v>
      </c>
      <c r="D40" s="50">
        <v>1876.31647</v>
      </c>
      <c r="E40" s="56"/>
    </row>
    <row r="41" spans="1:6" s="1" customFormat="1" ht="21.95" customHeight="1" x14ac:dyDescent="0.25">
      <c r="A41" s="57" t="s">
        <v>99</v>
      </c>
      <c r="B41" s="58">
        <v>2025</v>
      </c>
      <c r="C41" s="80">
        <v>31121.46645</v>
      </c>
      <c r="D41" s="50">
        <v>31121.46645</v>
      </c>
      <c r="E41" s="56"/>
    </row>
    <row r="42" spans="1:6" ht="44.1" customHeight="1" x14ac:dyDescent="0.25">
      <c r="A42" s="59">
        <v>8</v>
      </c>
      <c r="B42" s="60" t="s">
        <v>100</v>
      </c>
      <c r="C42" s="81"/>
      <c r="D42" s="61"/>
      <c r="E42" s="61"/>
      <c r="F42" s="62">
        <v>44.979825480000002</v>
      </c>
    </row>
    <row r="43" spans="1:6" s="1" customFormat="1" ht="15.95" customHeight="1" x14ac:dyDescent="0.25">
      <c r="A43" s="36"/>
      <c r="B43" s="37"/>
      <c r="C43" s="37"/>
      <c r="D43" s="37"/>
      <c r="E43" s="37"/>
    </row>
    <row r="44" spans="1:6" s="1" customFormat="1" ht="15.95" customHeight="1" x14ac:dyDescent="0.25"/>
    <row r="45" spans="1:6" s="1" customFormat="1" ht="15.95" customHeight="1" x14ac:dyDescent="0.25">
      <c r="A45" s="3" t="s">
        <v>64</v>
      </c>
      <c r="D45" s="3" t="s">
        <v>65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47.25" x14ac:dyDescent="0.25">
      <c r="A48" s="3" t="s">
        <v>66</v>
      </c>
      <c r="B48" s="38" t="s">
        <v>101</v>
      </c>
      <c r="D48" s="3" t="s">
        <v>67</v>
      </c>
    </row>
    <row r="49" s="1" customFormat="1" ht="15.95" customHeight="1" x14ac:dyDescent="0.25"/>
  </sheetData>
  <mergeCells count="6">
    <mergeCell ref="A22:D22"/>
    <mergeCell ref="I6:J6"/>
    <mergeCell ref="A10:H10"/>
    <mergeCell ref="C15:J15"/>
    <mergeCell ref="A17:M17"/>
    <mergeCell ref="A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Автор</cp:lastModifiedBy>
  <dcterms:created xsi:type="dcterms:W3CDTF">2019-12-01T16:03:02Z</dcterms:created>
  <dcterms:modified xsi:type="dcterms:W3CDTF">2019-12-02T08:54:44Z</dcterms:modified>
</cp:coreProperties>
</file>